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37500" windowHeight="21420" tabRatio="500"/>
  </bookViews>
  <sheets>
    <sheet name="Foglio1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F44" i="1"/>
  <c r="G44" i="1"/>
  <c r="G45" i="1"/>
  <c r="F48" i="1"/>
  <c r="F49" i="1"/>
  <c r="G49" i="1"/>
  <c r="G53" i="1"/>
  <c r="F50" i="1"/>
  <c r="F41" i="1"/>
  <c r="F40" i="1"/>
  <c r="G41" i="1"/>
  <c r="G40" i="1"/>
</calcChain>
</file>

<file path=xl/sharedStrings.xml><?xml version="1.0" encoding="utf-8"?>
<sst xmlns="http://schemas.openxmlformats.org/spreadsheetml/2006/main" count="33" uniqueCount="29">
  <si>
    <t>Descrizione</t>
  </si>
  <si>
    <t>costo unitario</t>
  </si>
  <si>
    <t>quantita</t>
  </si>
  <si>
    <t>costo</t>
  </si>
  <si>
    <t>totale parziale</t>
  </si>
  <si>
    <t>incidenza %</t>
  </si>
  <si>
    <t>codice</t>
  </si>
  <si>
    <t>descrizione</t>
  </si>
  <si>
    <t>u.m.</t>
  </si>
  <si>
    <t>mano d'opera</t>
  </si>
  <si>
    <t>operaio specializzato</t>
  </si>
  <si>
    <t>h</t>
  </si>
  <si>
    <t>operaio qualificato</t>
  </si>
  <si>
    <t>operaio comune</t>
  </si>
  <si>
    <t>sommano</t>
  </si>
  <si>
    <t>materiali</t>
  </si>
  <si>
    <t>sommano complessivamente</t>
  </si>
  <si>
    <t xml:space="preserve">spese generali + utile </t>
  </si>
  <si>
    <t>%</t>
  </si>
  <si>
    <t>Totale</t>
  </si>
  <si>
    <t>Prezzo applicato</t>
  </si>
  <si>
    <t>cad.</t>
  </si>
  <si>
    <t>I Tecnici Incaricati</t>
  </si>
  <si>
    <t>geom. Evola Vincenzo</t>
  </si>
  <si>
    <t>geom. Cavataio Giovanni</t>
  </si>
  <si>
    <t>Analisi Prezzi  n° 2</t>
  </si>
  <si>
    <t xml:space="preserve">Fornitura e collocazione cestino </t>
  </si>
  <si>
    <t>cestino</t>
  </si>
  <si>
    <t xml:space="preserve">Fornitura e collocazione di cestino costituito da un semplice contenitore cilindrico con coperchio, diametro 300 mm. e capacità 35 lt. completo di anello ferma sacco con chiusura a scatto, tutto in lamiera d'acciaio spessore 10/10 mm zincato e verniiato a polvere poliestere, dotato di paletto in tubo d'acciaio diametro 60 mm. con piastra base circolare o con prolunga per essere cementato a terra, tutto zincato a caldo e verniciato a polvere poliestere e quant'altro occorrente per dare il lavoro finito a perfetta regola d'arte.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</si>
</sst>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9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/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0" fontId="9" fillId="0" borderId="10" xfId="0" applyFont="1" applyBorder="1" applyAlignment="1">
      <alignment horizontal="distributed" vertical="top"/>
    </xf>
    <xf numFmtId="0" fontId="9" fillId="0" borderId="6" xfId="0" applyFont="1" applyBorder="1" applyAlignment="1">
      <alignment horizontal="distributed" vertical="top"/>
    </xf>
    <xf numFmtId="0" fontId="9" fillId="0" borderId="11" xfId="0" applyFont="1" applyBorder="1" applyAlignment="1">
      <alignment horizontal="distributed" vertical="top"/>
    </xf>
    <xf numFmtId="0" fontId="9" fillId="0" borderId="12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 vertical="top"/>
    </xf>
    <xf numFmtId="0" fontId="9" fillId="0" borderId="13" xfId="0" applyFont="1" applyBorder="1" applyAlignment="1">
      <alignment horizontal="distributed" vertical="top"/>
    </xf>
    <xf numFmtId="0" fontId="9" fillId="0" borderId="14" xfId="0" applyFont="1" applyBorder="1" applyAlignment="1">
      <alignment horizontal="distributed" vertical="top"/>
    </xf>
    <xf numFmtId="0" fontId="9" fillId="0" borderId="5" xfId="0" applyFont="1" applyBorder="1" applyAlignment="1">
      <alignment horizontal="distributed" vertical="top"/>
    </xf>
    <xf numFmtId="0" fontId="9" fillId="0" borderId="15" xfId="0" applyFont="1" applyBorder="1" applyAlignment="1">
      <alignment horizontal="distributed" vertical="top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4:H64"/>
  <sheetViews>
    <sheetView tabSelected="1" topLeftCell="A23" zoomScale="150" zoomScaleNormal="150" zoomScalePageLayoutView="150" workbookViewId="0">
      <selection activeCell="B23" sqref="B23"/>
    </sheetView>
  </sheetViews>
  <sheetFormatPr baseColWidth="10" defaultRowHeight="15" x14ac:dyDescent="0"/>
  <cols>
    <col min="1" max="1" width="14.1640625" customWidth="1"/>
    <col min="2" max="2" width="45.6640625" customWidth="1"/>
    <col min="3" max="3" width="10.83203125" customWidth="1"/>
    <col min="4" max="4" width="11" customWidth="1"/>
    <col min="5" max="5" width="13.5" customWidth="1"/>
    <col min="6" max="6" width="15.1640625" customWidth="1"/>
    <col min="7" max="7" width="20" customWidth="1"/>
    <col min="8" max="8" width="20.33203125" customWidth="1"/>
  </cols>
  <sheetData>
    <row r="24" spans="1:8" ht="8" customHeight="1"/>
    <row r="25" spans="1:8" ht="24" customHeight="1">
      <c r="A25" s="28" t="s">
        <v>25</v>
      </c>
      <c r="B25" s="29"/>
      <c r="C25" s="29"/>
      <c r="D25" s="29"/>
      <c r="E25" s="29"/>
      <c r="F25" s="29"/>
      <c r="G25" s="29"/>
      <c r="H25" s="30"/>
    </row>
    <row r="26" spans="1:8" ht="25">
      <c r="A26" s="31" t="s">
        <v>0</v>
      </c>
      <c r="B26" s="32"/>
      <c r="C26" s="32"/>
      <c r="D26" s="32"/>
      <c r="E26" s="32"/>
      <c r="F26" s="32"/>
      <c r="G26" s="32"/>
      <c r="H26" s="33"/>
    </row>
    <row r="27" spans="1:8" ht="15" customHeight="1">
      <c r="A27" s="34" t="s">
        <v>26</v>
      </c>
      <c r="B27" s="19" t="s">
        <v>28</v>
      </c>
      <c r="C27" s="20"/>
      <c r="D27" s="20"/>
      <c r="E27" s="20"/>
      <c r="F27" s="20"/>
      <c r="G27" s="20"/>
      <c r="H27" s="21"/>
    </row>
    <row r="28" spans="1:8" ht="15" customHeight="1">
      <c r="A28" s="35"/>
      <c r="B28" s="22"/>
      <c r="C28" s="23"/>
      <c r="D28" s="23"/>
      <c r="E28" s="23"/>
      <c r="F28" s="23"/>
      <c r="G28" s="23"/>
      <c r="H28" s="24"/>
    </row>
    <row r="29" spans="1:8" ht="15" customHeight="1">
      <c r="A29" s="35"/>
      <c r="B29" s="22"/>
      <c r="C29" s="23"/>
      <c r="D29" s="23"/>
      <c r="E29" s="23"/>
      <c r="F29" s="23"/>
      <c r="G29" s="23"/>
      <c r="H29" s="24"/>
    </row>
    <row r="30" spans="1:8" ht="15" customHeight="1">
      <c r="A30" s="35"/>
      <c r="B30" s="22"/>
      <c r="C30" s="23"/>
      <c r="D30" s="23"/>
      <c r="E30" s="23"/>
      <c r="F30" s="23"/>
      <c r="G30" s="23"/>
      <c r="H30" s="24"/>
    </row>
    <row r="31" spans="1:8" ht="15" customHeight="1">
      <c r="A31" s="35"/>
      <c r="B31" s="22"/>
      <c r="C31" s="23"/>
      <c r="D31" s="23"/>
      <c r="E31" s="23"/>
      <c r="F31" s="23"/>
      <c r="G31" s="23"/>
      <c r="H31" s="24"/>
    </row>
    <row r="32" spans="1:8" ht="2" customHeight="1">
      <c r="A32" s="35"/>
      <c r="B32" s="22"/>
      <c r="C32" s="23"/>
      <c r="D32" s="23"/>
      <c r="E32" s="23"/>
      <c r="F32" s="23"/>
      <c r="G32" s="23"/>
      <c r="H32" s="24"/>
    </row>
    <row r="33" spans="1:8" ht="15" hidden="1" customHeight="1">
      <c r="A33" s="35"/>
      <c r="B33" s="22"/>
      <c r="C33" s="23"/>
      <c r="D33" s="23"/>
      <c r="E33" s="23"/>
      <c r="F33" s="23"/>
      <c r="G33" s="23"/>
      <c r="H33" s="24"/>
    </row>
    <row r="34" spans="1:8" ht="15" hidden="1" customHeight="1">
      <c r="A34" s="35"/>
      <c r="B34" s="22"/>
      <c r="C34" s="23"/>
      <c r="D34" s="23"/>
      <c r="E34" s="23"/>
      <c r="F34" s="23"/>
      <c r="G34" s="23"/>
      <c r="H34" s="24"/>
    </row>
    <row r="35" spans="1:8" ht="2" hidden="1" customHeight="1">
      <c r="A35" s="35"/>
      <c r="B35" s="22"/>
      <c r="C35" s="23"/>
      <c r="D35" s="23"/>
      <c r="E35" s="23"/>
      <c r="F35" s="23"/>
      <c r="G35" s="23"/>
      <c r="H35" s="24"/>
    </row>
    <row r="36" spans="1:8" ht="32" hidden="1" customHeight="1">
      <c r="A36" s="36"/>
      <c r="B36" s="25"/>
      <c r="C36" s="26"/>
      <c r="D36" s="26"/>
      <c r="E36" s="26"/>
      <c r="F36" s="26"/>
      <c r="G36" s="26"/>
      <c r="H36" s="27"/>
    </row>
    <row r="37" spans="1:8">
      <c r="A37" s="2" t="s">
        <v>6</v>
      </c>
      <c r="B37" s="3" t="s">
        <v>7</v>
      </c>
      <c r="C37" s="2" t="s">
        <v>8</v>
      </c>
      <c r="D37" s="2" t="s">
        <v>1</v>
      </c>
      <c r="E37" s="2" t="s">
        <v>2</v>
      </c>
      <c r="F37" s="2" t="s">
        <v>3</v>
      </c>
      <c r="G37" s="2" t="s">
        <v>4</v>
      </c>
      <c r="H37" s="2" t="s">
        <v>5</v>
      </c>
    </row>
    <row r="38" spans="1:8">
      <c r="A38" s="4" t="s">
        <v>9</v>
      </c>
      <c r="B38" s="5"/>
      <c r="C38" s="5"/>
      <c r="D38" s="6"/>
      <c r="E38" s="5"/>
      <c r="F38" s="6"/>
      <c r="G38" s="6"/>
      <c r="H38" s="5"/>
    </row>
    <row r="39" spans="1:8">
      <c r="A39" s="3"/>
      <c r="B39" s="5" t="s">
        <v>10</v>
      </c>
      <c r="C39" s="3" t="s">
        <v>11</v>
      </c>
      <c r="D39" s="6">
        <v>0</v>
      </c>
      <c r="E39" s="5">
        <v>0</v>
      </c>
      <c r="F39" s="6">
        <v>0</v>
      </c>
      <c r="G39" s="6"/>
      <c r="H39" s="5"/>
    </row>
    <row r="40" spans="1:8">
      <c r="A40" s="3"/>
      <c r="B40" s="5" t="s">
        <v>12</v>
      </c>
      <c r="C40" s="3" t="s">
        <v>11</v>
      </c>
      <c r="D40" s="6">
        <v>24.11</v>
      </c>
      <c r="E40" s="5">
        <v>0.2</v>
      </c>
      <c r="F40" s="6">
        <f>D40*E40</f>
        <v>4.8220000000000001</v>
      </c>
      <c r="G40" s="6">
        <f>D40*E40</f>
        <v>4.8220000000000001</v>
      </c>
      <c r="H40" s="5"/>
    </row>
    <row r="41" spans="1:8">
      <c r="A41" s="3"/>
      <c r="B41" s="5" t="s">
        <v>13</v>
      </c>
      <c r="C41" s="3" t="s">
        <v>11</v>
      </c>
      <c r="D41" s="6">
        <v>21.72</v>
      </c>
      <c r="E41" s="5">
        <v>0.2</v>
      </c>
      <c r="F41" s="6">
        <f t="shared" ref="F41" si="0">D41*E41</f>
        <v>4.3440000000000003</v>
      </c>
      <c r="G41" s="6">
        <f>D41*E41</f>
        <v>4.3440000000000003</v>
      </c>
      <c r="H41" s="5"/>
    </row>
    <row r="42" spans="1:8">
      <c r="A42" s="3"/>
      <c r="B42" s="5"/>
      <c r="C42" s="5"/>
      <c r="D42" s="6"/>
      <c r="E42" s="5"/>
      <c r="F42" s="11" t="s">
        <v>14</v>
      </c>
      <c r="G42" s="7">
        <f>G40+G41</f>
        <v>9.1660000000000004</v>
      </c>
      <c r="H42" s="12"/>
    </row>
    <row r="43" spans="1:8">
      <c r="A43" s="3" t="s">
        <v>15</v>
      </c>
      <c r="B43" s="5"/>
      <c r="C43" s="3"/>
      <c r="D43" s="6"/>
      <c r="E43" s="5"/>
      <c r="F43" s="6"/>
      <c r="G43" s="7"/>
      <c r="H43" s="5"/>
    </row>
    <row r="44" spans="1:8">
      <c r="A44" s="5"/>
      <c r="B44" s="5" t="s">
        <v>27</v>
      </c>
      <c r="C44" s="13" t="s">
        <v>21</v>
      </c>
      <c r="D44" s="15">
        <v>160</v>
      </c>
      <c r="E44" s="14">
        <v>1</v>
      </c>
      <c r="F44" s="15">
        <f>D44*E44</f>
        <v>160</v>
      </c>
      <c r="G44" s="15">
        <f>F44</f>
        <v>160</v>
      </c>
      <c r="H44" s="16"/>
    </row>
    <row r="45" spans="1:8">
      <c r="A45" s="5"/>
      <c r="B45" s="5"/>
      <c r="C45" s="5"/>
      <c r="D45" s="6"/>
      <c r="E45" s="5"/>
      <c r="F45" s="11" t="s">
        <v>14</v>
      </c>
      <c r="G45" s="7">
        <f>G44</f>
        <v>160</v>
      </c>
      <c r="H45" s="5"/>
    </row>
    <row r="46" spans="1:8">
      <c r="A46" s="5"/>
      <c r="B46" s="5"/>
      <c r="C46" s="5"/>
      <c r="D46" s="5"/>
      <c r="E46" s="5"/>
      <c r="F46" s="6"/>
      <c r="G46" s="6"/>
      <c r="H46" s="5"/>
    </row>
    <row r="47" spans="1:8">
      <c r="A47" s="5"/>
      <c r="B47" s="5"/>
      <c r="C47" s="5"/>
      <c r="D47" s="5"/>
      <c r="E47" s="5"/>
      <c r="F47" s="6"/>
      <c r="G47" s="6"/>
      <c r="H47" s="5"/>
    </row>
    <row r="48" spans="1:8">
      <c r="A48" s="5"/>
      <c r="B48" s="5" t="s">
        <v>16</v>
      </c>
      <c r="C48" s="5"/>
      <c r="D48" s="5"/>
      <c r="E48" s="5"/>
      <c r="F48" s="6">
        <f>G42+G45</f>
        <v>169.166</v>
      </c>
      <c r="G48" s="6"/>
      <c r="H48" s="5"/>
    </row>
    <row r="49" spans="1:8">
      <c r="A49" s="5"/>
      <c r="B49" s="5" t="s">
        <v>17</v>
      </c>
      <c r="C49" s="3" t="s">
        <v>18</v>
      </c>
      <c r="D49" s="5"/>
      <c r="E49" s="8">
        <v>0.25</v>
      </c>
      <c r="F49" s="6">
        <f>F48*0.25</f>
        <v>42.291499999999999</v>
      </c>
      <c r="G49" s="7">
        <f>F49</f>
        <v>42.291499999999999</v>
      </c>
      <c r="H49" s="5"/>
    </row>
    <row r="50" spans="1:8">
      <c r="A50" s="5"/>
      <c r="B50" s="5" t="s">
        <v>19</v>
      </c>
      <c r="C50" s="5"/>
      <c r="D50" s="5"/>
      <c r="E50" s="5"/>
      <c r="F50" s="6">
        <f>F48+F49</f>
        <v>211.45749999999998</v>
      </c>
      <c r="G50" s="6"/>
      <c r="H50" s="5"/>
    </row>
    <row r="51" spans="1:8">
      <c r="A51" s="5"/>
      <c r="B51" s="5"/>
      <c r="C51" s="5"/>
      <c r="D51" s="5"/>
      <c r="E51" s="5"/>
      <c r="F51" s="6"/>
      <c r="G51" s="6"/>
      <c r="H51" s="5"/>
    </row>
    <row r="52" spans="1:8">
      <c r="A52" s="5"/>
      <c r="B52" s="5"/>
      <c r="C52" s="5"/>
      <c r="D52" s="5"/>
      <c r="E52" s="5"/>
      <c r="F52" s="6"/>
      <c r="G52" s="6"/>
      <c r="H52" s="5"/>
    </row>
    <row r="53" spans="1:8">
      <c r="A53" s="5"/>
      <c r="B53" s="9" t="s">
        <v>20</v>
      </c>
      <c r="C53" s="10" t="s">
        <v>21</v>
      </c>
      <c r="D53" s="9"/>
      <c r="E53" s="9"/>
      <c r="F53" s="7"/>
      <c r="G53" s="17">
        <f>G42+G45+G49</f>
        <v>211.45749999999998</v>
      </c>
      <c r="H53" s="5"/>
    </row>
    <row r="54" spans="1:8">
      <c r="F54" s="1"/>
      <c r="G54" s="1"/>
    </row>
    <row r="55" spans="1:8">
      <c r="F55" s="18" t="s">
        <v>22</v>
      </c>
      <c r="G55" s="18"/>
    </row>
    <row r="56" spans="1:8">
      <c r="F56" s="18" t="s">
        <v>23</v>
      </c>
      <c r="G56" s="18"/>
    </row>
    <row r="57" spans="1:8">
      <c r="F57" s="18" t="s">
        <v>24</v>
      </c>
      <c r="G57" s="18"/>
    </row>
    <row r="58" spans="1:8">
      <c r="F58" s="1"/>
    </row>
    <row r="59" spans="1:8">
      <c r="F59" s="1"/>
    </row>
    <row r="60" spans="1:8">
      <c r="F60" s="1"/>
    </row>
    <row r="61" spans="1:8">
      <c r="F61" s="1"/>
    </row>
    <row r="62" spans="1:8">
      <c r="F62" s="1"/>
    </row>
    <row r="63" spans="1:8">
      <c r="F63" s="1"/>
    </row>
    <row r="64" spans="1:8">
      <c r="F64" s="1"/>
    </row>
  </sheetData>
  <mergeCells count="7">
    <mergeCell ref="F55:G55"/>
    <mergeCell ref="F56:G56"/>
    <mergeCell ref="F57:G57"/>
    <mergeCell ref="B27:H36"/>
    <mergeCell ref="A25:H25"/>
    <mergeCell ref="A26:H26"/>
    <mergeCell ref="A27:A36"/>
  </mergeCells>
  <phoneticPr fontId="2" type="noConversion"/>
  <pageMargins left="0.75000000000000011" right="0.75000000000000011" top="1" bottom="1" header="0.5" footer="0.5"/>
  <pageSetup paperSize="9" scale="81" orientation="landscape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cinisi cinisi</dc:creator>
  <cp:lastModifiedBy>cinisi cinisi</cp:lastModifiedBy>
  <cp:lastPrinted>2015-02-04T10:27:58Z</cp:lastPrinted>
  <dcterms:created xsi:type="dcterms:W3CDTF">2014-12-29T09:40:39Z</dcterms:created>
  <dcterms:modified xsi:type="dcterms:W3CDTF">2015-02-04T10:28:17Z</dcterms:modified>
</cp:coreProperties>
</file>